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Zahlenstrahl (1)" sheetId="1" r:id="rId1"/>
    <sheet name="Zahlenstrahl (2)" sheetId="2" r:id="rId2"/>
    <sheet name="Zahlenstrahl (3)" sheetId="3" r:id="rId3"/>
  </sheets>
  <definedNames/>
  <calcPr fullCalcOnLoad="1"/>
</workbook>
</file>

<file path=xl/sharedStrings.xml><?xml version="1.0" encoding="utf-8"?>
<sst xmlns="http://schemas.openxmlformats.org/spreadsheetml/2006/main" count="25" uniqueCount="8">
  <si>
    <t>Gib die Zahlen in den gelben Kästchen ein!</t>
  </si>
  <si>
    <t>1)</t>
  </si>
  <si>
    <t>Überlege, wie große 1 Schritt (1 Einheit) des Zahlenstrahls ist. Schreib das ins grüne Kästchen.</t>
  </si>
  <si>
    <t>2)</t>
  </si>
  <si>
    <t>Schrittgröße:</t>
  </si>
  <si>
    <t>Wenn deine Zahlen richtig sind, erscheint neben bzw. unter den Lösungen ein roter Smilie!</t>
  </si>
  <si>
    <t>J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</si>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</sst>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indexed="8"/>
      <name val="Wingdings"/>
      <family val="0"/>
    </font>
    <font>
      <b/>
      <sz val="22"/>
      <color indexed="10"/>
      <name val="Wingdings"/>
      <family val="0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1"/>
      <color theme="1"/>
      <name val="Wingdings"/>
      <family val="0"/>
    </font>
    <font>
      <b/>
      <sz val="22"/>
      <color rgb="FFFF0000"/>
      <name val="Wingdings"/>
      <family val="0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 style="thick">
        <color rgb="FF0000FF"/>
      </left>
      <right>
        <color indexed="63"/>
      </right>
      <top>
        <color indexed="63"/>
      </top>
      <bottom style="thick">
        <color rgb="FF0000FF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0" xfId="0" applyFont="1" applyFill="1" applyAlignment="1" applyProtection="1">
      <alignment horizontal="center"/>
      <protection locked="0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E5" sqref="E5:F5"/>
    </sheetView>
  </sheetViews>
  <sheetFormatPr defaultColWidth="11.421875" defaultRowHeight="15"/>
  <cols>
    <col min="1" max="34" width="4.7109375" style="0" customWidth="1"/>
  </cols>
  <sheetData>
    <row r="1" spans="1:2" ht="21">
      <c r="A1" s="4" t="s">
        <v>1</v>
      </c>
      <c r="B1" s="4" t="s">
        <v>2</v>
      </c>
    </row>
    <row r="2" spans="1:2" ht="21">
      <c r="A2" s="4" t="s">
        <v>3</v>
      </c>
      <c r="B2" s="4" t="s">
        <v>0</v>
      </c>
    </row>
    <row r="3" spans="1:26" ht="27">
      <c r="A3" s="4" t="s">
        <v>5</v>
      </c>
      <c r="B3" s="4"/>
      <c r="Y3" s="8" t="s">
        <v>6</v>
      </c>
      <c r="Z3" s="8"/>
    </row>
    <row r="4" spans="1:2" ht="21">
      <c r="A4" s="4"/>
      <c r="B4" s="4"/>
    </row>
    <row r="5" spans="1:8" ht="27">
      <c r="A5" s="4" t="s">
        <v>4</v>
      </c>
      <c r="B5" s="4"/>
      <c r="E5" s="9" t="s">
        <v>7</v>
      </c>
      <c r="F5" s="9"/>
      <c r="G5" s="8">
        <f>IF(E5=2,"J","")</f>
      </c>
      <c r="H5" s="8"/>
    </row>
    <row r="8" spans="1:34" s="7" customFormat="1" ht="23.25">
      <c r="A8" s="10">
        <v>0</v>
      </c>
      <c r="B8" s="10"/>
      <c r="E8" s="11"/>
      <c r="F8" s="11"/>
      <c r="K8" s="10">
        <v>10</v>
      </c>
      <c r="L8" s="10"/>
      <c r="S8" s="11"/>
      <c r="T8" s="11"/>
      <c r="W8" s="11"/>
      <c r="X8" s="11"/>
      <c r="AG8" s="11"/>
      <c r="AH8" s="11"/>
    </row>
    <row r="9" spans="2:34" ht="15.75" thickBot="1">
      <c r="B9" s="2"/>
      <c r="C9" s="1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  <c r="AG9" s="1"/>
      <c r="AH9" s="2"/>
    </row>
    <row r="10" spans="2:34" ht="15.75" thickTop="1">
      <c r="B10" s="3"/>
      <c r="D10" s="3"/>
      <c r="F10" s="3"/>
      <c r="H10" s="3"/>
      <c r="J10" s="3"/>
      <c r="L10" s="3"/>
      <c r="N10" s="3"/>
      <c r="P10" s="3"/>
      <c r="R10" s="3"/>
      <c r="T10" s="3"/>
      <c r="V10" s="3"/>
      <c r="X10" s="3"/>
      <c r="Z10" s="3"/>
      <c r="AB10" s="3"/>
      <c r="AD10" s="3"/>
      <c r="AF10" s="3"/>
      <c r="AH10" s="3"/>
    </row>
    <row r="11" spans="5:34" s="6" customFormat="1" ht="27">
      <c r="E11" s="8">
        <f>IF(E8=4,"J","")</f>
      </c>
      <c r="F11" s="8"/>
      <c r="K11" s="8"/>
      <c r="L11" s="8"/>
      <c r="S11" s="8">
        <f>IF(S8=18,"J","")</f>
      </c>
      <c r="T11" s="8"/>
      <c r="W11" s="8">
        <f>IF(W8=22,"J","")</f>
      </c>
      <c r="X11" s="8"/>
      <c r="AG11" s="8">
        <f>IF(AG8=32,"J","")</f>
      </c>
      <c r="AH11" s="8"/>
    </row>
    <row r="12" ht="15">
      <c r="G12" s="5"/>
    </row>
    <row r="17" spans="1:8" ht="27">
      <c r="A17" s="4" t="s">
        <v>4</v>
      </c>
      <c r="B17" s="4"/>
      <c r="E17" s="9"/>
      <c r="F17" s="9"/>
      <c r="G17" s="8">
        <f>IF(E17=50,"J","")</f>
      </c>
      <c r="H17" s="8"/>
    </row>
    <row r="20" spans="1:34" ht="23.25">
      <c r="A20" s="10">
        <v>0</v>
      </c>
      <c r="B20" s="10"/>
      <c r="C20" s="7"/>
      <c r="D20" s="7"/>
      <c r="E20" s="11"/>
      <c r="F20" s="11"/>
      <c r="G20" s="7"/>
      <c r="H20" s="7"/>
      <c r="I20" s="10">
        <v>200</v>
      </c>
      <c r="J20" s="10"/>
      <c r="M20" s="7"/>
      <c r="N20" s="7"/>
      <c r="O20" s="7"/>
      <c r="P20" s="7"/>
      <c r="Q20" s="7"/>
      <c r="R20" s="7"/>
      <c r="S20" s="11"/>
      <c r="T20" s="11"/>
      <c r="U20" s="7"/>
      <c r="V20" s="7"/>
      <c r="W20" s="11"/>
      <c r="X20" s="11"/>
      <c r="Y20" s="7"/>
      <c r="Z20" s="7"/>
      <c r="AA20" s="7"/>
      <c r="AB20" s="7"/>
      <c r="AC20" s="7"/>
      <c r="AD20" s="7"/>
      <c r="AE20" s="7"/>
      <c r="AF20" s="7"/>
      <c r="AG20" s="11"/>
      <c r="AH20" s="11"/>
    </row>
    <row r="21" spans="2:34" ht="15.75" thickBot="1"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  <c r="AG21" s="1"/>
      <c r="AH21" s="2"/>
    </row>
    <row r="22" spans="2:34" ht="15.75" thickTop="1">
      <c r="B22" s="3"/>
      <c r="D22" s="3"/>
      <c r="F22" s="3"/>
      <c r="H22" s="3"/>
      <c r="J22" s="3"/>
      <c r="L22" s="3"/>
      <c r="N22" s="3"/>
      <c r="P22" s="3"/>
      <c r="R22" s="3"/>
      <c r="T22" s="3"/>
      <c r="V22" s="3"/>
      <c r="X22" s="3"/>
      <c r="Z22" s="3"/>
      <c r="AB22" s="3"/>
      <c r="AD22" s="3"/>
      <c r="AF22" s="3"/>
      <c r="AH22" s="3"/>
    </row>
    <row r="23" spans="1:34" ht="27">
      <c r="A23" s="6"/>
      <c r="B23" s="6"/>
      <c r="C23" s="6"/>
      <c r="D23" s="6"/>
      <c r="E23" s="8">
        <f>IF(E20=100,"J","")</f>
      </c>
      <c r="F23" s="8"/>
      <c r="G23" s="6"/>
      <c r="H23" s="6"/>
      <c r="I23" s="6"/>
      <c r="J23" s="6"/>
      <c r="K23" s="8"/>
      <c r="L23" s="8"/>
      <c r="M23" s="6"/>
      <c r="N23" s="6"/>
      <c r="O23" s="6"/>
      <c r="P23" s="6"/>
      <c r="Q23" s="6"/>
      <c r="R23" s="6"/>
      <c r="S23" s="8">
        <f>IF(S20=450,"J","")</f>
      </c>
      <c r="T23" s="8"/>
      <c r="U23" s="6"/>
      <c r="V23" s="6"/>
      <c r="W23" s="8">
        <f>IF(W20=550,"J","")</f>
      </c>
      <c r="X23" s="8"/>
      <c r="Y23" s="6"/>
      <c r="Z23" s="6"/>
      <c r="AA23" s="6"/>
      <c r="AB23" s="6"/>
      <c r="AC23" s="6"/>
      <c r="AD23" s="6"/>
      <c r="AE23" s="6"/>
      <c r="AF23" s="6"/>
      <c r="AG23" s="8">
        <f>IF(AG20=800,"J","")</f>
      </c>
      <c r="AH23" s="8"/>
    </row>
  </sheetData>
  <sheetProtection password="C784" sheet="1" objects="1" scenarios="1" selectLockedCells="1"/>
  <mergeCells count="27">
    <mergeCell ref="A8:B8"/>
    <mergeCell ref="K8:L8"/>
    <mergeCell ref="K11:L11"/>
    <mergeCell ref="E8:F8"/>
    <mergeCell ref="S8:T8"/>
    <mergeCell ref="Y3:Z3"/>
    <mergeCell ref="G5:H5"/>
    <mergeCell ref="E5:F5"/>
    <mergeCell ref="W8:X8"/>
    <mergeCell ref="AG8:AH8"/>
    <mergeCell ref="E11:F11"/>
    <mergeCell ref="S11:T11"/>
    <mergeCell ref="W11:X11"/>
    <mergeCell ref="AG11:AH11"/>
    <mergeCell ref="A20:B20"/>
    <mergeCell ref="E20:F20"/>
    <mergeCell ref="I20:J20"/>
    <mergeCell ref="S20:T20"/>
    <mergeCell ref="W20:X20"/>
    <mergeCell ref="AG20:AH20"/>
    <mergeCell ref="E23:F23"/>
    <mergeCell ref="K23:L23"/>
    <mergeCell ref="S23:T23"/>
    <mergeCell ref="W23:X23"/>
    <mergeCell ref="AG23:AH23"/>
    <mergeCell ref="E17:F17"/>
    <mergeCell ref="G17:H17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5" sqref="E5:F5"/>
    </sheetView>
  </sheetViews>
  <sheetFormatPr defaultColWidth="5.7109375" defaultRowHeight="15"/>
  <sheetData>
    <row r="1" spans="1:2" ht="21">
      <c r="A1" s="4" t="s">
        <v>1</v>
      </c>
      <c r="B1" s="4" t="s">
        <v>2</v>
      </c>
    </row>
    <row r="2" spans="1:2" ht="21">
      <c r="A2" s="4" t="s">
        <v>3</v>
      </c>
      <c r="B2" s="4" t="s">
        <v>0</v>
      </c>
    </row>
    <row r="3" spans="1:22" ht="27">
      <c r="A3" s="4" t="s">
        <v>5</v>
      </c>
      <c r="B3" s="4"/>
      <c r="U3" s="8" t="s">
        <v>6</v>
      </c>
      <c r="V3" s="8"/>
    </row>
    <row r="4" spans="1:2" ht="21">
      <c r="A4" s="4"/>
      <c r="B4" s="4"/>
    </row>
    <row r="5" spans="1:8" ht="27">
      <c r="A5" s="4" t="s">
        <v>4</v>
      </c>
      <c r="B5" s="4"/>
      <c r="E5" s="9"/>
      <c r="F5" s="9"/>
      <c r="G5" s="8">
        <f>IF(E5=5,"J","")</f>
      </c>
      <c r="H5" s="8"/>
    </row>
    <row r="8" spans="1:24" ht="23.25">
      <c r="A8" s="11"/>
      <c r="B8" s="11"/>
      <c r="C8" s="7"/>
      <c r="D8" s="7"/>
      <c r="E8" s="11"/>
      <c r="F8" s="11"/>
      <c r="G8" s="10">
        <v>400</v>
      </c>
      <c r="H8" s="10"/>
      <c r="I8" s="7"/>
      <c r="J8" s="7"/>
      <c r="M8" s="7"/>
      <c r="N8" s="7"/>
      <c r="O8" s="7"/>
      <c r="P8" s="7"/>
      <c r="Q8" s="7"/>
      <c r="R8" s="7"/>
      <c r="S8" s="10">
        <v>430</v>
      </c>
      <c r="T8" s="10"/>
      <c r="U8" s="7"/>
      <c r="V8" s="7"/>
      <c r="W8" s="11"/>
      <c r="X8" s="11"/>
    </row>
    <row r="9" spans="1:24" ht="15.75" thickBot="1">
      <c r="A9" s="1"/>
      <c r="B9" s="2"/>
      <c r="C9" s="1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</row>
    <row r="10" spans="2:24" ht="15.75" thickTop="1">
      <c r="B10" s="3"/>
      <c r="D10" s="3"/>
      <c r="F10" s="3"/>
      <c r="H10" s="3"/>
      <c r="J10" s="3"/>
      <c r="L10" s="3"/>
      <c r="N10" s="3"/>
      <c r="P10" s="3"/>
      <c r="R10" s="3"/>
      <c r="T10" s="3"/>
      <c r="V10" s="3"/>
      <c r="X10" s="3"/>
    </row>
    <row r="11" spans="1:24" ht="27">
      <c r="A11" s="8">
        <f>IF(A8=385,"J","")</f>
      </c>
      <c r="B11" s="8"/>
      <c r="C11" s="6"/>
      <c r="D11" s="6"/>
      <c r="E11" s="8">
        <f>IF(E8=395,"J","")</f>
      </c>
      <c r="F11" s="8"/>
      <c r="G11" s="6"/>
      <c r="H11" s="6"/>
      <c r="I11" s="6"/>
      <c r="J11" s="6"/>
      <c r="K11" s="8"/>
      <c r="L11" s="8"/>
      <c r="M11" s="6"/>
      <c r="N11" s="6"/>
      <c r="O11" s="6"/>
      <c r="P11" s="6"/>
      <c r="Q11" s="6"/>
      <c r="R11" s="6"/>
      <c r="U11" s="6"/>
      <c r="V11" s="6"/>
      <c r="W11" s="8">
        <f>IF(W8=440,"J","")</f>
      </c>
      <c r="X11" s="8"/>
    </row>
    <row r="12" ht="15">
      <c r="G12" s="5"/>
    </row>
    <row r="17" spans="1:8" ht="27">
      <c r="A17" s="4" t="s">
        <v>4</v>
      </c>
      <c r="B17" s="4"/>
      <c r="E17" s="9"/>
      <c r="F17" s="9"/>
      <c r="G17" s="8">
        <f>IF(E17=5000,"J","")</f>
      </c>
      <c r="H17" s="8"/>
    </row>
    <row r="20" spans="3:24" ht="23.25">
      <c r="C20" s="7"/>
      <c r="D20" s="7"/>
      <c r="E20" s="11"/>
      <c r="F20" s="11"/>
      <c r="G20" s="7"/>
      <c r="H20" s="7"/>
      <c r="I20" s="10">
        <v>25000</v>
      </c>
      <c r="J20" s="10"/>
      <c r="M20" s="7"/>
      <c r="N20" s="7"/>
      <c r="O20" s="10">
        <v>40000</v>
      </c>
      <c r="P20" s="10"/>
      <c r="Q20" s="7"/>
      <c r="R20" s="7"/>
      <c r="S20" s="11"/>
      <c r="T20" s="11"/>
      <c r="U20" s="7"/>
      <c r="V20" s="7"/>
      <c r="W20" s="11"/>
      <c r="X20" s="11"/>
    </row>
    <row r="21" spans="1:24" ht="15.75" thickBot="1">
      <c r="A21" s="1"/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</row>
    <row r="22" spans="2:24" ht="15.75" thickTop="1">
      <c r="B22" s="3"/>
      <c r="D22" s="3"/>
      <c r="F22" s="3"/>
      <c r="H22" s="3"/>
      <c r="J22" s="3"/>
      <c r="L22" s="3"/>
      <c r="N22" s="3"/>
      <c r="P22" s="3"/>
      <c r="R22" s="3"/>
      <c r="T22" s="3"/>
      <c r="V22" s="3"/>
      <c r="X22" s="3"/>
    </row>
    <row r="23" spans="1:24" ht="27">
      <c r="A23" s="6"/>
      <c r="B23" s="6"/>
      <c r="C23" s="6"/>
      <c r="D23" s="6"/>
      <c r="E23" s="8">
        <f>IF(E20=15000,"J","")</f>
      </c>
      <c r="F23" s="8"/>
      <c r="G23" s="6"/>
      <c r="H23" s="6"/>
      <c r="I23" s="6"/>
      <c r="J23" s="6"/>
      <c r="K23" s="8"/>
      <c r="L23" s="8"/>
      <c r="M23" s="6"/>
      <c r="N23" s="6"/>
      <c r="O23" s="6"/>
      <c r="P23" s="6"/>
      <c r="Q23" s="6"/>
      <c r="R23" s="6"/>
      <c r="S23" s="8">
        <f>IF(S20=50000,"J","")</f>
      </c>
      <c r="T23" s="8"/>
      <c r="U23" s="6"/>
      <c r="V23" s="6"/>
      <c r="W23" s="8">
        <f>IF(W20=60000,"J","")</f>
      </c>
      <c r="X23" s="8"/>
    </row>
  </sheetData>
  <sheetProtection password="C784" sheet="1" objects="1" scenarios="1" selectLockedCells="1"/>
  <mergeCells count="23">
    <mergeCell ref="S8:T8"/>
    <mergeCell ref="A8:B8"/>
    <mergeCell ref="W8:X8"/>
    <mergeCell ref="S20:T20"/>
    <mergeCell ref="E11:F11"/>
    <mergeCell ref="K11:L11"/>
    <mergeCell ref="A11:B11"/>
    <mergeCell ref="W11:X11"/>
    <mergeCell ref="U3:V3"/>
    <mergeCell ref="E5:F5"/>
    <mergeCell ref="G5:H5"/>
    <mergeCell ref="G8:H8"/>
    <mergeCell ref="E8:F8"/>
    <mergeCell ref="W20:X20"/>
    <mergeCell ref="E23:F23"/>
    <mergeCell ref="K23:L23"/>
    <mergeCell ref="S23:T23"/>
    <mergeCell ref="W23:X23"/>
    <mergeCell ref="E17:F17"/>
    <mergeCell ref="G17:H17"/>
    <mergeCell ref="O20:P20"/>
    <mergeCell ref="E20:F20"/>
    <mergeCell ref="I20:J2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5" sqref="E5:F5"/>
    </sheetView>
  </sheetViews>
  <sheetFormatPr defaultColWidth="5.7109375" defaultRowHeight="15"/>
  <sheetData>
    <row r="1" spans="1:2" ht="21">
      <c r="A1" s="4" t="s">
        <v>1</v>
      </c>
      <c r="B1" s="4" t="s">
        <v>2</v>
      </c>
    </row>
    <row r="2" spans="1:2" ht="21">
      <c r="A2" s="4" t="s">
        <v>3</v>
      </c>
      <c r="B2" s="4" t="s">
        <v>0</v>
      </c>
    </row>
    <row r="3" spans="1:22" ht="27">
      <c r="A3" s="4" t="s">
        <v>5</v>
      </c>
      <c r="B3" s="4"/>
      <c r="U3" s="8" t="s">
        <v>6</v>
      </c>
      <c r="V3" s="8"/>
    </row>
    <row r="4" spans="1:2" ht="21">
      <c r="A4" s="4"/>
      <c r="B4" s="4"/>
    </row>
    <row r="5" spans="1:8" ht="27">
      <c r="A5" s="4" t="s">
        <v>4</v>
      </c>
      <c r="B5" s="4"/>
      <c r="E5" s="9"/>
      <c r="F5" s="9"/>
      <c r="G5" s="8">
        <f>IF(E5=25,"J","")</f>
      </c>
      <c r="H5" s="8"/>
    </row>
    <row r="8" spans="1:24" ht="23.25">
      <c r="A8" s="11"/>
      <c r="B8" s="11"/>
      <c r="C8" s="7"/>
      <c r="D8" s="7"/>
      <c r="E8" s="11"/>
      <c r="F8" s="11"/>
      <c r="G8" s="10">
        <v>200</v>
      </c>
      <c r="H8" s="10"/>
      <c r="I8" s="7"/>
      <c r="J8" s="7"/>
      <c r="M8" s="7"/>
      <c r="N8" s="7"/>
      <c r="O8" s="10">
        <v>300</v>
      </c>
      <c r="P8" s="10"/>
      <c r="Q8" s="7"/>
      <c r="R8" s="7"/>
      <c r="S8" s="11"/>
      <c r="T8" s="11"/>
      <c r="U8" s="7"/>
      <c r="V8" s="7"/>
      <c r="W8" s="11"/>
      <c r="X8" s="11"/>
    </row>
    <row r="9" spans="1:24" ht="15.75" thickBot="1">
      <c r="A9" s="1"/>
      <c r="B9" s="2"/>
      <c r="C9" s="1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</row>
    <row r="10" spans="2:24" ht="15.75" thickTop="1">
      <c r="B10" s="3"/>
      <c r="D10" s="3"/>
      <c r="F10" s="3"/>
      <c r="H10" s="3"/>
      <c r="J10" s="3"/>
      <c r="L10" s="3"/>
      <c r="N10" s="3"/>
      <c r="P10" s="3"/>
      <c r="R10" s="3"/>
      <c r="T10" s="3"/>
      <c r="V10" s="3"/>
      <c r="X10" s="3"/>
    </row>
    <row r="11" spans="1:24" ht="27">
      <c r="A11" s="8">
        <f>IF(A8=125,"J","")</f>
      </c>
      <c r="B11" s="8"/>
      <c r="C11" s="6"/>
      <c r="D11" s="6"/>
      <c r="E11" s="8">
        <f>IF(E8=175,"J","")</f>
      </c>
      <c r="F11" s="8"/>
      <c r="G11" s="6"/>
      <c r="H11" s="6"/>
      <c r="I11" s="6"/>
      <c r="J11" s="6"/>
      <c r="K11" s="8"/>
      <c r="L11" s="8"/>
      <c r="M11" s="6"/>
      <c r="N11" s="6"/>
      <c r="O11" s="6"/>
      <c r="P11" s="6"/>
      <c r="Q11" s="6"/>
      <c r="R11" s="6"/>
      <c r="S11" s="8">
        <f>IF(S8=350,"J","")</f>
      </c>
      <c r="T11" s="8"/>
      <c r="U11" s="6"/>
      <c r="V11" s="6"/>
      <c r="W11" s="8">
        <f>IF(W8=400,"J","")</f>
      </c>
      <c r="X11" s="8"/>
    </row>
    <row r="12" ht="15">
      <c r="G12" s="5"/>
    </row>
    <row r="17" spans="1:8" ht="27">
      <c r="A17" s="4" t="s">
        <v>4</v>
      </c>
      <c r="B17" s="4"/>
      <c r="E17" s="9"/>
      <c r="F17" s="9"/>
      <c r="G17" s="8">
        <f>IF(E17=40,"J","")</f>
      </c>
      <c r="H17" s="8"/>
    </row>
    <row r="20" spans="3:24" ht="23.25">
      <c r="C20" s="7"/>
      <c r="D20" s="7"/>
      <c r="E20" s="11"/>
      <c r="F20" s="11"/>
      <c r="G20" s="7"/>
      <c r="H20" s="7"/>
      <c r="I20" s="10">
        <v>200</v>
      </c>
      <c r="J20" s="10"/>
      <c r="M20" s="7"/>
      <c r="N20" s="7"/>
      <c r="O20" s="10">
        <v>320</v>
      </c>
      <c r="P20" s="10"/>
      <c r="Q20" s="7"/>
      <c r="R20" s="7"/>
      <c r="S20" s="11"/>
      <c r="T20" s="11"/>
      <c r="U20" s="7"/>
      <c r="V20" s="7"/>
      <c r="W20" s="11"/>
      <c r="X20" s="11"/>
    </row>
    <row r="21" spans="1:24" ht="15.75" thickBot="1">
      <c r="A21" s="1"/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</row>
    <row r="22" spans="2:24" ht="15.75" thickTop="1">
      <c r="B22" s="3"/>
      <c r="D22" s="3"/>
      <c r="F22" s="3"/>
      <c r="H22" s="3"/>
      <c r="J22" s="3"/>
      <c r="L22" s="3"/>
      <c r="N22" s="3"/>
      <c r="P22" s="3"/>
      <c r="R22" s="3"/>
      <c r="T22" s="3"/>
      <c r="V22" s="3"/>
      <c r="X22" s="3"/>
    </row>
    <row r="23" spans="1:24" ht="27">
      <c r="A23" s="6"/>
      <c r="B23" s="6"/>
      <c r="C23" s="6"/>
      <c r="D23" s="6"/>
      <c r="E23" s="8">
        <f>IF(E20=120,"J","")</f>
      </c>
      <c r="F23" s="8"/>
      <c r="G23" s="6"/>
      <c r="H23" s="6"/>
      <c r="I23" s="6"/>
      <c r="J23" s="6"/>
      <c r="K23" s="8"/>
      <c r="L23" s="8"/>
      <c r="M23" s="6"/>
      <c r="N23" s="6"/>
      <c r="O23" s="6"/>
      <c r="P23" s="6"/>
      <c r="Q23" s="6"/>
      <c r="R23" s="6"/>
      <c r="S23" s="8">
        <f>IF(S20=400,"J","")</f>
      </c>
      <c r="T23" s="8"/>
      <c r="U23" s="6"/>
      <c r="V23" s="6"/>
      <c r="W23" s="8">
        <f>IF(W20=480,"J","")</f>
      </c>
      <c r="X23" s="8"/>
    </row>
  </sheetData>
  <sheetProtection password="C784" sheet="1" objects="1" scenarios="1" selectLockedCells="1"/>
  <mergeCells count="25">
    <mergeCell ref="U3:V3"/>
    <mergeCell ref="E5:F5"/>
    <mergeCell ref="G5:H5"/>
    <mergeCell ref="A8:B8"/>
    <mergeCell ref="E8:F8"/>
    <mergeCell ref="G8:H8"/>
    <mergeCell ref="O8:P8"/>
    <mergeCell ref="W8:X8"/>
    <mergeCell ref="A11:B11"/>
    <mergeCell ref="E11:F11"/>
    <mergeCell ref="K11:L11"/>
    <mergeCell ref="W11:X11"/>
    <mergeCell ref="E17:F17"/>
    <mergeCell ref="G17:H17"/>
    <mergeCell ref="S8:T8"/>
    <mergeCell ref="S11:T11"/>
    <mergeCell ref="E20:F20"/>
    <mergeCell ref="I20:J20"/>
    <mergeCell ref="O20:P20"/>
    <mergeCell ref="S20:T20"/>
    <mergeCell ref="W20:X20"/>
    <mergeCell ref="E23:F23"/>
    <mergeCell ref="K23:L23"/>
    <mergeCell ref="S23:T23"/>
    <mergeCell ref="W23:X2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Plakolm</dc:creator>
  <cp:keywords/>
  <dc:description/>
  <cp:lastModifiedBy>Manuela Plakolm</cp:lastModifiedBy>
  <dcterms:created xsi:type="dcterms:W3CDTF">2009-09-21T19:12:36Z</dcterms:created>
  <dcterms:modified xsi:type="dcterms:W3CDTF">2009-09-21T20:05:25Z</dcterms:modified>
  <cp:category/>
  <cp:version/>
  <cp:contentType/>
  <cp:contentStatus/>
</cp:coreProperties>
</file>